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1370"/>
  </bookViews>
  <sheets>
    <sheet name="附件1安徽中医药大学建议设立科研助理岗位项目清单" sheetId="1" r:id="rId1"/>
  </sheets>
  <definedNames>
    <definedName name="_xlnm._FilterDatabase" localSheetId="0" hidden="1">附件1安徽中医药大学建议设立科研助理岗位项目清单!$A$1:$K$47</definedName>
    <definedName name="_xlnm.Print_Titles" localSheetId="0">附件1安徽中医药大学建议设立科研助理岗位项目清单!$1:$1</definedName>
  </definedNames>
  <calcPr calcId="144525"/>
</workbook>
</file>

<file path=xl/sharedStrings.xml><?xml version="1.0" encoding="utf-8"?>
<sst xmlns="http://schemas.openxmlformats.org/spreadsheetml/2006/main" count="152">
  <si>
    <t>附件1：安徽中医药大学建议设立科研助理岗位项目清单</t>
  </si>
  <si>
    <t>序号</t>
  </si>
  <si>
    <t>负责人</t>
  </si>
  <si>
    <t>部门</t>
  </si>
  <si>
    <t>项目编号</t>
  </si>
  <si>
    <t>下达部门</t>
  </si>
  <si>
    <t>批准时间</t>
  </si>
  <si>
    <t>项目名称</t>
  </si>
  <si>
    <t>立项经费
（万元）</t>
  </si>
  <si>
    <t>目前结余经费情况</t>
  </si>
  <si>
    <t>结余经费合计</t>
  </si>
  <si>
    <t>结题
时间</t>
  </si>
  <si>
    <t>蔡标</t>
  </si>
  <si>
    <t>中西医结合学院</t>
  </si>
  <si>
    <t>国家自然科学基金面上项目</t>
  </si>
  <si>
    <t>黄蒲通窍胶囊调控钙信号通路网络治疗阿尔茨海默病作用机制研究</t>
  </si>
  <si>
    <t>1908085J27</t>
  </si>
  <si>
    <t>安徽省自然科学基金杰青项目</t>
  </si>
  <si>
    <t>基于血清药物化学和iTRAQ技术研究黄蒲通窍胶囊治疗阿尔茨海默病物质基础及作用机制</t>
  </si>
  <si>
    <t>查良平</t>
  </si>
  <si>
    <t>药学院</t>
  </si>
  <si>
    <t>2060302-B</t>
  </si>
  <si>
    <t>中央本级重大增减支项目</t>
  </si>
  <si>
    <t>2018.09</t>
  </si>
  <si>
    <t>地黄炮制工艺的复原及炮制机理研究</t>
  </si>
  <si>
    <t>程铭恩</t>
  </si>
  <si>
    <t>2060302-A</t>
  </si>
  <si>
    <t>赤箭保健功效开发</t>
  </si>
  <si>
    <t>2020.10</t>
  </si>
  <si>
    <t>程楠</t>
  </si>
  <si>
    <t>神经病学研究所</t>
  </si>
  <si>
    <t>81673948</t>
  </si>
  <si>
    <t>2017.01</t>
  </si>
  <si>
    <r>
      <rPr>
        <sz val="9"/>
        <color theme="1"/>
        <rFont val="宋体"/>
        <charset val="134"/>
      </rPr>
      <t>基于</t>
    </r>
    <r>
      <rPr>
        <sz val="9"/>
        <color theme="1"/>
        <rFont val="Times New Roman"/>
        <charset val="134"/>
      </rPr>
      <t>ferroptosis</t>
    </r>
    <r>
      <rPr>
        <sz val="9"/>
        <color theme="1"/>
        <rFont val="宋体"/>
        <charset val="134"/>
      </rPr>
      <t>调控通路的通腑养髓方对</t>
    </r>
    <r>
      <rPr>
        <sz val="9"/>
        <color theme="1"/>
        <rFont val="Times New Roman"/>
        <charset val="134"/>
      </rPr>
      <t>Wilson</t>
    </r>
    <r>
      <rPr>
        <sz val="9"/>
        <color theme="1"/>
        <rFont val="宋体"/>
        <charset val="134"/>
      </rPr>
      <t>病模型</t>
    </r>
    <r>
      <rPr>
        <sz val="9"/>
        <color theme="1"/>
        <rFont val="Times New Roman"/>
        <charset val="134"/>
      </rPr>
      <t>TX</t>
    </r>
    <r>
      <rPr>
        <sz val="9"/>
        <color theme="1"/>
        <rFont val="宋体"/>
        <charset val="134"/>
      </rPr>
      <t>小鼠神经元损伤的保护机制研究</t>
    </r>
  </si>
  <si>
    <t>戴小华</t>
  </si>
  <si>
    <t>第一附属医院</t>
  </si>
  <si>
    <t>2017YFC1700306</t>
  </si>
  <si>
    <r>
      <rPr>
        <sz val="9"/>
        <color theme="1"/>
        <rFont val="宋体"/>
        <charset val="134"/>
      </rPr>
      <t>国家重点研发计划</t>
    </r>
    <r>
      <rPr>
        <sz val="9"/>
        <color theme="1"/>
        <rFont val="Times New Roman"/>
        <charset val="134"/>
      </rPr>
      <t>2017</t>
    </r>
    <r>
      <rPr>
        <sz val="9"/>
        <color theme="1"/>
        <rFont val="宋体"/>
        <charset val="134"/>
      </rPr>
      <t>年项目之中医药现代化研究重点专项课题</t>
    </r>
  </si>
  <si>
    <t>2017.12</t>
  </si>
  <si>
    <t>面向名老中医学术经验传承的关键技术和应用平台的系统化研究——面向社会大众的名老中医药专家经验服务示范推广应用</t>
  </si>
  <si>
    <t>高家荣</t>
  </si>
  <si>
    <t>Lnc NONRATG001910.2竞争性结合miR-339调控Syk参与慢性肾炎发病的 机制及芪藤消浊颗粒的干预作用</t>
  </si>
  <si>
    <t>桂双英</t>
  </si>
  <si>
    <t>基于蜂胶“解毒生肌”多组分原位液晶给药系统的构建及调控牙周炎症与组织修复研究</t>
  </si>
  <si>
    <t>YDZX20183400004233</t>
  </si>
  <si>
    <t>安徽省中央引导地方科技发展专项（地方科技创新项目示范）</t>
  </si>
  <si>
    <t>高品质道地药材天麻的生态种植技术的创新与示范</t>
  </si>
  <si>
    <t>韩辉</t>
  </si>
  <si>
    <t>81673811</t>
  </si>
  <si>
    <r>
      <rPr>
        <sz val="9"/>
        <color theme="1"/>
        <rFont val="宋体"/>
        <charset val="134"/>
      </rPr>
      <t>补肾化痰祛瘀方对</t>
    </r>
    <r>
      <rPr>
        <sz val="9"/>
        <color theme="1"/>
        <rFont val="Times New Roman"/>
        <charset val="134"/>
      </rPr>
      <t>Wilson</t>
    </r>
    <r>
      <rPr>
        <sz val="9"/>
        <color theme="1"/>
        <rFont val="宋体"/>
        <charset val="134"/>
      </rPr>
      <t>病</t>
    </r>
    <r>
      <rPr>
        <sz val="9"/>
        <color theme="1"/>
        <rFont val="Times New Roman"/>
        <charset val="134"/>
      </rPr>
      <t>TX</t>
    </r>
    <r>
      <rPr>
        <sz val="9"/>
        <color theme="1"/>
        <rFont val="宋体"/>
        <charset val="134"/>
      </rPr>
      <t>小鼠卵泡发育障碍的作用及</t>
    </r>
    <r>
      <rPr>
        <sz val="9"/>
        <color theme="1"/>
        <rFont val="Times New Roman"/>
        <charset val="134"/>
      </rPr>
      <t>ERK1/2</t>
    </r>
    <r>
      <rPr>
        <sz val="9"/>
        <color theme="1"/>
        <rFont val="宋体"/>
        <charset val="134"/>
      </rPr>
      <t>信号通路调控机制研究</t>
    </r>
  </si>
  <si>
    <t>医疗卫生（A）类1804h08020243</t>
  </si>
  <si>
    <r>
      <rPr>
        <sz val="9"/>
        <color theme="1"/>
        <rFont val="Times New Roman"/>
        <charset val="134"/>
      </rPr>
      <t>2018</t>
    </r>
    <r>
      <rPr>
        <sz val="9"/>
        <color theme="1"/>
        <rFont val="宋体"/>
        <charset val="134"/>
      </rPr>
      <t>年安徽省科技攻关项目</t>
    </r>
  </si>
  <si>
    <t>基于临床大数据的肝豆状核变性中西医结合个体化治疗研究</t>
  </si>
  <si>
    <t>韩为</t>
  </si>
  <si>
    <t>第二附属医院</t>
  </si>
  <si>
    <t>通督调神针刺调节miR-124促进脑缺血再灌注损伤神经保护的机制研究</t>
  </si>
  <si>
    <t>胡玲</t>
  </si>
  <si>
    <t>针灸推拿学院</t>
  </si>
  <si>
    <t>采用光遗传学技术窥探心经穴位与心脑联系的神经机制</t>
  </si>
  <si>
    <t>胡容峰</t>
  </si>
  <si>
    <t>基于微环境调控EMT的多触发型结肠定位给药系统的构建和评价</t>
  </si>
  <si>
    <t>黄金玲</t>
  </si>
  <si>
    <t>基于线粒体Na+/Ca2+交换体介导的Ca2+稳态研究苓桂术甘汤抑制心肌纤维化机制</t>
  </si>
  <si>
    <t>江爱娟</t>
  </si>
  <si>
    <t>基于MAPK通路调控脊髓胶质细胞活化研究益气活血通络方防治糖尿病神经病理性疼痛的作用机制</t>
  </si>
  <si>
    <t>李庆林</t>
  </si>
  <si>
    <t>科研实验中心</t>
  </si>
  <si>
    <t>81673650</t>
  </si>
  <si>
    <t>基于PTEN-PI3K/AKT信号通路调控细胞自噬研究新藤黄酸逆转乳腺癌耐药的作用机制</t>
  </si>
  <si>
    <t>李泽庚</t>
  </si>
  <si>
    <t>基于mTORC1调节自噬相关复合体Beclin1/Bcl-2研究芪玉三龙汤抗非小细胞肺癌机制</t>
  </si>
  <si>
    <t>S201903a07020040</t>
  </si>
  <si>
    <t>安徽省科技重大专项项目</t>
  </si>
  <si>
    <t>基于云数据的慢性阻塞性肺疾病综合管理平台开发及中医特色技术推广研究</t>
  </si>
  <si>
    <t>彭代银</t>
  </si>
  <si>
    <t>2017YFC1701600</t>
  </si>
  <si>
    <r>
      <rPr>
        <sz val="9"/>
        <color theme="1"/>
        <rFont val="宋体"/>
        <charset val="134"/>
      </rPr>
      <t>国家重点研发计划</t>
    </r>
    <r>
      <rPr>
        <sz val="9"/>
        <color theme="1"/>
        <rFont val="Times New Roman"/>
        <charset val="134"/>
      </rPr>
      <t>2017</t>
    </r>
    <r>
      <rPr>
        <sz val="9"/>
        <color theme="1"/>
        <rFont val="宋体"/>
        <charset val="134"/>
      </rPr>
      <t>年项目之中医药现代化研究重点专项</t>
    </r>
  </si>
  <si>
    <t>2017.12.13</t>
  </si>
  <si>
    <t>安徽省高品质道地中药材规模化种植及精准扶贫示范研究</t>
  </si>
  <si>
    <t>U19A2009</t>
  </si>
  <si>
    <t>国家自然科学基金（区域创新发展联合基金）</t>
  </si>
  <si>
    <t>基于核心功效的霍山石斛品质形成及机制研究</t>
  </si>
  <si>
    <t>彭华胜</t>
  </si>
  <si>
    <t>何首乌块根“云锦花纹”类型与化学型及肝毒性关系研究</t>
  </si>
  <si>
    <r>
      <rPr>
        <sz val="9"/>
        <color theme="1"/>
        <rFont val="宋体"/>
        <charset val="134"/>
        <scheme val="minor"/>
      </rPr>
      <t>2019HZ054(1</t>
    </r>
    <r>
      <rPr>
        <sz val="10"/>
        <color theme="1"/>
        <rFont val="宋体"/>
        <charset val="0"/>
      </rPr>
      <t>，</t>
    </r>
    <r>
      <rPr>
        <sz val="10"/>
        <color theme="1"/>
        <rFont val="Times New Roman"/>
        <charset val="0"/>
      </rPr>
      <t>2)</t>
    </r>
  </si>
  <si>
    <t>中央引导地方科技项目——中国中医药科学院</t>
  </si>
  <si>
    <r>
      <rPr>
        <sz val="9"/>
        <color theme="1"/>
        <rFont val="宋体"/>
        <charset val="134"/>
        <scheme val="minor"/>
      </rPr>
      <t>名贵中药资源可持续利用能力建设</t>
    </r>
    <r>
      <rPr>
        <sz val="10"/>
        <color theme="1"/>
        <rFont val="Times New Roman"/>
        <charset val="134"/>
      </rPr>
      <t>-</t>
    </r>
    <r>
      <rPr>
        <sz val="10"/>
        <color theme="1"/>
        <rFont val="宋体"/>
        <charset val="134"/>
      </rPr>
      <t>牯牛降国家自然保护区药用植物资源调查</t>
    </r>
  </si>
  <si>
    <t>2022.12</t>
  </si>
  <si>
    <t>申国明</t>
  </si>
  <si>
    <t>基于中央杏仁核-迷走孤束复合体神
经环路研究胃俞募配穴调节胃运动的中枢机制</t>
  </si>
  <si>
    <t>万磊</t>
  </si>
  <si>
    <t>以circ-CBLB/miR-155-3p/EST-1轴抑制Notch通路过激活研究新风胶囊调控RA“炎症极化”的机制</t>
  </si>
  <si>
    <t>王鹏</t>
  </si>
  <si>
    <t>新安书院</t>
  </si>
  <si>
    <t>81673622</t>
  </si>
  <si>
    <t>寒热药性唇形科药用植物全成分特征标记的红外光谱辨识研究</t>
  </si>
  <si>
    <t>王亿平</t>
  </si>
  <si>
    <t>81673931</t>
  </si>
  <si>
    <r>
      <rPr>
        <sz val="9"/>
        <color theme="1"/>
        <rFont val="宋体"/>
        <charset val="134"/>
      </rPr>
      <t>基于</t>
    </r>
    <r>
      <rPr>
        <sz val="9"/>
        <color theme="1"/>
        <rFont val="Times New Roman"/>
        <charset val="134"/>
      </rPr>
      <t>P-selectin</t>
    </r>
    <r>
      <rPr>
        <sz val="9"/>
        <color theme="1"/>
        <rFont val="宋体"/>
        <charset val="134"/>
      </rPr>
      <t>／</t>
    </r>
    <r>
      <rPr>
        <sz val="9"/>
        <color theme="1"/>
        <rFont val="Times New Roman"/>
        <charset val="134"/>
      </rPr>
      <t>PSGL-1</t>
    </r>
    <r>
      <rPr>
        <sz val="9"/>
        <color theme="1"/>
        <rFont val="宋体"/>
        <charset val="134"/>
      </rPr>
      <t>介导的</t>
    </r>
    <r>
      <rPr>
        <sz val="9"/>
        <color theme="1"/>
        <rFont val="Times New Roman"/>
        <charset val="134"/>
      </rPr>
      <t>MAPK</t>
    </r>
    <r>
      <rPr>
        <sz val="9"/>
        <color theme="1"/>
        <rFont val="宋体"/>
        <charset val="134"/>
      </rPr>
      <t>信号通路研究清肾颗粒对肾纤维化血管内皮损伤的干预</t>
    </r>
  </si>
  <si>
    <t>吴德玲</t>
  </si>
  <si>
    <t>药用菊花加工过程中“抑酶保苷”共性规律研究</t>
  </si>
  <si>
    <t>2018YFC1707000</t>
  </si>
  <si>
    <t>国家重点研发计划——中医药现代化重点专项合作项目</t>
  </si>
  <si>
    <t>生熟异治中药饮片质量标准及科学性研究</t>
  </si>
  <si>
    <t>吴虹</t>
  </si>
  <si>
    <t>栀子苷双靶调控SphK1-S1P-S1PR1和Ras-Erk1/2信号转导干预类风湿性关节炎滑膜微环境炎症反应</t>
  </si>
  <si>
    <t>谢道俊</t>
  </si>
  <si>
    <t>化痰祛瘀方调控PI3K-AKT-mTOR信号通路诱导神经元自噬改善WD认知障碍的机制研究</t>
  </si>
  <si>
    <t>许钒</t>
  </si>
  <si>
    <t>基于钠水潴留致肾病综合征水肿发生进程及机制研究当归芍药散活血利水的科学内涵</t>
  </si>
  <si>
    <t>杨骏</t>
  </si>
  <si>
    <t>EGFP追踪艾灸激励VD大鼠神经新生及其与宿主突触电传递建立机制</t>
  </si>
  <si>
    <t>杨文明</t>
  </si>
  <si>
    <t>miRNA-29调控细胞自噬降低肝星状细胞活化治疗Wilson病肝纤维化的机制及肝豆扶木汤干预研究</t>
  </si>
  <si>
    <t>S201903a07020041</t>
  </si>
  <si>
    <t>新安特色制剂智脑胶囊治疗阿尔兹海默病的临床前研究</t>
  </si>
  <si>
    <t>杨晔</t>
  </si>
  <si>
    <t>基于肠道菌群与肠黏膜免疫对肠上皮细胞通透性的交互式调控研究汤剂微粒体系促活性成分吸收机制</t>
  </si>
  <si>
    <t>1908085J29</t>
  </si>
  <si>
    <t>中药汤剂微粒体系与肠道微环境</t>
  </si>
  <si>
    <t>张国梁</t>
  </si>
  <si>
    <t>基于PD-1/PD-L1和CD28/CD80信号通路的软肝饮对慢性乙型肝炎免疫调控作用分子机制研究</t>
  </si>
  <si>
    <t>张家富</t>
  </si>
  <si>
    <t>LncECONEXIN/miR-26b-5p/TLR4信号轴介导肝实质细胞焦亡促进肝星状细胞活化的机制及疏肝健脾方的干预作用</t>
  </si>
  <si>
    <t>周安</t>
  </si>
  <si>
    <t>基于中药配位化学理论探究复方肝豆汤通过驱铜途径治疗肝豆状核变性的药效物质基础</t>
  </si>
  <si>
    <t>周美启</t>
  </si>
  <si>
    <t>81674058</t>
  </si>
  <si>
    <r>
      <rPr>
        <sz val="9"/>
        <color theme="1"/>
        <rFont val="宋体"/>
        <charset val="134"/>
      </rPr>
      <t>基于蓝斑核</t>
    </r>
    <r>
      <rPr>
        <sz val="9"/>
        <color theme="1"/>
        <rFont val="Times New Roman"/>
        <charset val="134"/>
      </rPr>
      <t>/</t>
    </r>
    <r>
      <rPr>
        <sz val="9"/>
        <color theme="1"/>
        <rFont val="宋体"/>
        <charset val="134"/>
      </rPr>
      <t>内侧隔核</t>
    </r>
    <r>
      <rPr>
        <sz val="9"/>
        <color theme="1"/>
        <rFont val="Times New Roman"/>
        <charset val="134"/>
      </rPr>
      <t>-</t>
    </r>
    <r>
      <rPr>
        <sz val="9"/>
        <color theme="1"/>
        <rFont val="宋体"/>
        <charset val="134"/>
      </rPr>
      <t>海马通路的针刺心经抗心肌缺血作用机制研究</t>
    </r>
  </si>
  <si>
    <t>2018YFC1704603</t>
  </si>
  <si>
    <t>心、肺经对心、肺功能的影响</t>
  </si>
  <si>
    <t>朱国旗</t>
  </si>
  <si>
    <t>81673716</t>
  </si>
  <si>
    <r>
      <rPr>
        <sz val="9"/>
        <color theme="1"/>
        <rFont val="Times New Roman"/>
        <charset val="134"/>
      </rPr>
      <t xml:space="preserve">GPR30: </t>
    </r>
    <r>
      <rPr>
        <sz val="9"/>
        <color theme="1"/>
        <rFont val="宋体"/>
        <charset val="134"/>
      </rPr>
      <t>人参皂苷</t>
    </r>
    <r>
      <rPr>
        <sz val="9"/>
        <color theme="1"/>
        <rFont val="Times New Roman"/>
        <charset val="134"/>
      </rPr>
      <t>Rg1</t>
    </r>
    <r>
      <rPr>
        <sz val="9"/>
        <color theme="1"/>
        <rFont val="宋体"/>
        <charset val="134"/>
      </rPr>
      <t>促进老年小鼠学习记忆的新靶点？</t>
    </r>
  </si>
  <si>
    <t>1808085J15</t>
  </si>
  <si>
    <t>2018.07</t>
  </si>
  <si>
    <t>老年小鼠学习记忆改善新靶点研究及人参皂苷的干预作用</t>
  </si>
  <si>
    <t>朱洁</t>
  </si>
  <si>
    <t>LncRNA H19/miR-675轴靶向调控“治节重建”干预COPD肺血管重构的机制研究</t>
  </si>
  <si>
    <t>陆翔</t>
  </si>
  <si>
    <t>中医学院</t>
  </si>
  <si>
    <t>2019YFC1709200</t>
  </si>
  <si>
    <t>2019年国家重点研发计划合作项目</t>
  </si>
  <si>
    <t>基于知识元理论与临床需求深度融合的中医古籍整理与专题文献研究</t>
  </si>
  <si>
    <t>吴子建</t>
  </si>
  <si>
    <t>2019YFC1709102</t>
  </si>
  <si>
    <t>大脑感觉皮层调控肝经和生殖器官感觉传入的作用研究</t>
  </si>
  <si>
    <t>董玉节</t>
  </si>
  <si>
    <t>马克思主义学院</t>
  </si>
  <si>
    <t>19JDSZK004</t>
  </si>
  <si>
    <t>高校示范马克思主义学院和优秀教学科研团队
建设项目（重点选题）</t>
  </si>
  <si>
    <t>医药类高校思想政治理论课有效性提升机制研究</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</si>
</sst>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b/>
      <sz val="13"/>
      <color theme="1"/>
      <name val="宋体"/>
      <charset val="134"/>
      <scheme val="minor"/>
    </font>
    <font>
      <sz val="9"/>
      <color theme="1"/>
      <name val="宋体"/>
      <charset val="134"/>
      <scheme val="minor"/>
    </font>
    <font>
      <sz val="9"/>
      <color theme="1"/>
      <name val="宋体"/>
      <charset val="134"/>
    </font>
    <font>
      <sz val="9"/>
      <color theme="1"/>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theme="1"/>
      <name val="宋体"/>
      <charset val="0"/>
    </font>
    <font>
      <sz val="10"/>
      <color theme="1"/>
      <name val="Times New Roman"/>
      <charset val="0"/>
    </font>
    <font>
      <sz val="10"/>
      <color theme="1"/>
      <name val="Times New Roman"/>
      <charset val="134"/>
    </font>
    <font>
      <sz val="10"/>
      <color theme="1"/>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0" borderId="0" applyNumberFormat="0" applyBorder="0" applyAlignment="0" applyProtection="0">
      <alignment vertical="center"/>
    </xf>
    <xf numFmtId="0" fontId="20" fillId="1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8"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7" fillId="0" borderId="6" applyNumberFormat="0" applyFill="0" applyAlignment="0" applyProtection="0">
      <alignment vertical="center"/>
    </xf>
    <xf numFmtId="0" fontId="13" fillId="16" borderId="0" applyNumberFormat="0" applyBorder="0" applyAlignment="0" applyProtection="0">
      <alignment vertical="center"/>
    </xf>
    <xf numFmtId="0" fontId="10" fillId="0" borderId="10" applyNumberFormat="0" applyFill="0" applyAlignment="0" applyProtection="0">
      <alignment vertical="center"/>
    </xf>
    <xf numFmtId="0" fontId="13" fillId="15" borderId="0" applyNumberFormat="0" applyBorder="0" applyAlignment="0" applyProtection="0">
      <alignment vertical="center"/>
    </xf>
    <xf numFmtId="0" fontId="14" fillId="11" borderId="7" applyNumberFormat="0" applyAlignment="0" applyProtection="0">
      <alignment vertical="center"/>
    </xf>
    <xf numFmtId="0" fontId="23" fillId="11" borderId="11" applyNumberFormat="0" applyAlignment="0" applyProtection="0">
      <alignment vertical="center"/>
    </xf>
    <xf numFmtId="0" fontId="6" fillId="5" borderId="5" applyNumberFormat="0" applyAlignment="0" applyProtection="0">
      <alignment vertical="center"/>
    </xf>
    <xf numFmtId="0" fontId="5" fillId="25" borderId="0" applyNumberFormat="0" applyBorder="0" applyAlignment="0" applyProtection="0">
      <alignment vertical="center"/>
    </xf>
    <xf numFmtId="0" fontId="13" fillId="10" borderId="0" applyNumberFormat="0" applyBorder="0" applyAlignment="0" applyProtection="0">
      <alignment vertical="center"/>
    </xf>
    <xf numFmtId="0" fontId="22" fillId="0" borderId="12" applyNumberFormat="0" applyFill="0" applyAlignment="0" applyProtection="0">
      <alignment vertical="center"/>
    </xf>
    <xf numFmtId="0" fontId="16" fillId="0" borderId="9" applyNumberFormat="0" applyFill="0" applyAlignment="0" applyProtection="0">
      <alignment vertical="center"/>
    </xf>
    <xf numFmtId="0" fontId="21" fillId="19" borderId="0" applyNumberFormat="0" applyBorder="0" applyAlignment="0" applyProtection="0">
      <alignment vertical="center"/>
    </xf>
    <xf numFmtId="0" fontId="19" fillId="14" borderId="0" applyNumberFormat="0" applyBorder="0" applyAlignment="0" applyProtection="0">
      <alignment vertical="center"/>
    </xf>
    <xf numFmtId="0" fontId="5" fillId="26" borderId="0" applyNumberFormat="0" applyBorder="0" applyAlignment="0" applyProtection="0">
      <alignment vertical="center"/>
    </xf>
    <xf numFmtId="0" fontId="13" fillId="9" borderId="0" applyNumberFormat="0" applyBorder="0" applyAlignment="0" applyProtection="0">
      <alignment vertical="center"/>
    </xf>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13" fillId="13" borderId="0" applyNumberFormat="0" applyBorder="0" applyAlignment="0" applyProtection="0">
      <alignment vertical="center"/>
    </xf>
    <xf numFmtId="0" fontId="13" fillId="8" borderId="0" applyNumberFormat="0" applyBorder="0" applyAlignment="0" applyProtection="0">
      <alignment vertical="center"/>
    </xf>
    <xf numFmtId="0" fontId="5" fillId="22" borderId="0" applyNumberFormat="0" applyBorder="0" applyAlignment="0" applyProtection="0">
      <alignment vertical="center"/>
    </xf>
    <xf numFmtId="0" fontId="5" fillId="2" borderId="0" applyNumberFormat="0" applyBorder="0" applyAlignment="0" applyProtection="0">
      <alignment vertical="center"/>
    </xf>
    <xf numFmtId="0" fontId="13" fillId="27" borderId="0" applyNumberFormat="0" applyBorder="0" applyAlignment="0" applyProtection="0">
      <alignment vertical="center"/>
    </xf>
    <xf numFmtId="0" fontId="5"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5" fillId="31" borderId="0" applyNumberFormat="0" applyBorder="0" applyAlignment="0" applyProtection="0">
      <alignment vertical="center"/>
    </xf>
    <xf numFmtId="0" fontId="13" fillId="32" borderId="0" applyNumberFormat="0" applyBorder="0" applyAlignment="0" applyProtection="0">
      <alignment vertical="center"/>
    </xf>
  </cellStyleXfs>
  <cellXfs count="20">
    <xf numFmtId="0" fontId="0" fillId="0" borderId="0" xfId="0">
      <alignment vertical="center"/>
    </xf>
    <xf numFmtId="0" fontId="0" fillId="0" borderId="0" xfId="0" applyFont="1">
      <alignment vertical="center"/>
    </xf>
    <xf numFmtId="49" fontId="0" fillId="0" borderId="0" xfId="0" applyNumberFormat="1" applyFont="1">
      <alignment vertical="center"/>
    </xf>
    <xf numFmtId="176" fontId="0" fillId="0" borderId="0" xfId="0" applyNumberFormat="1" applyFont="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 fillId="0" borderId="0" xfId="0" applyNumberFormat="1" applyFont="1" applyAlignment="1">
      <alignment horizontal="center" vertical="center"/>
    </xf>
    <xf numFmtId="49" fontId="3"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tabSelected="1" workbookViewId="0">
      <pane ySplit="2" topLeftCell="A45" activePane="bottomLeft" state="frozen"/>
      <selection/>
      <selection pane="bottomLeft" activeCell="E56" sqref="E56"/>
    </sheetView>
  </sheetViews>
  <sheetFormatPr defaultColWidth="9" defaultRowHeight="13.5"/>
  <cols>
    <col min="1" max="1" width="4.5" style="1" customWidth="1"/>
    <col min="2" max="2" width="7.875" style="1" customWidth="1"/>
    <col min="3" max="3" width="9" style="1"/>
    <col min="4" max="4" width="8" style="1" customWidth="1"/>
    <col min="5" max="5" width="12.375" style="1" customWidth="1"/>
    <col min="6" max="6" width="8.125" style="1" customWidth="1"/>
    <col min="7" max="7" width="15.5" style="1" customWidth="1"/>
    <col min="8" max="8" width="8.125" style="1" customWidth="1"/>
    <col min="9" max="9" width="8" style="1" customWidth="1"/>
    <col min="10" max="10" width="7.25" style="1" customWidth="1"/>
    <col min="11" max="11" width="7.125" style="2" customWidth="1"/>
    <col min="12" max="12" width="10.375" style="3"/>
    <col min="13" max="16384" width="9" style="1"/>
  </cols>
  <sheetData>
    <row r="1" ht="24" customHeight="1" spans="1:11">
      <c r="A1" s="4" t="s">
        <v>0</v>
      </c>
      <c r="B1" s="4"/>
      <c r="C1" s="4"/>
      <c r="D1" s="4"/>
      <c r="E1" s="4"/>
      <c r="F1" s="4"/>
      <c r="G1" s="4"/>
      <c r="H1" s="4"/>
      <c r="I1" s="4"/>
      <c r="J1" s="4"/>
      <c r="K1" s="14"/>
    </row>
    <row r="2" ht="22.5" spans="1:11">
      <c r="A2" s="5" t="s">
        <v>1</v>
      </c>
      <c r="B2" s="5" t="s">
        <v>2</v>
      </c>
      <c r="C2" s="5" t="s">
        <v>3</v>
      </c>
      <c r="D2" s="6" t="s">
        <v>4</v>
      </c>
      <c r="E2" s="5" t="s">
        <v>5</v>
      </c>
      <c r="F2" s="6" t="s">
        <v>6</v>
      </c>
      <c r="G2" s="7" t="s">
        <v>7</v>
      </c>
      <c r="H2" s="6" t="s">
        <v>8</v>
      </c>
      <c r="I2" s="6" t="s">
        <v>9</v>
      </c>
      <c r="J2" s="6" t="s">
        <v>10</v>
      </c>
      <c r="K2" s="15" t="s">
        <v>11</v>
      </c>
    </row>
    <row r="3" ht="45" spans="1:11">
      <c r="A3" s="8">
        <v>1</v>
      </c>
      <c r="B3" s="8" t="s">
        <v>12</v>
      </c>
      <c r="C3" s="5" t="s">
        <v>13</v>
      </c>
      <c r="D3" s="5">
        <v>81873351</v>
      </c>
      <c r="E3" s="5" t="s">
        <v>14</v>
      </c>
      <c r="F3" s="5">
        <v>2019.01</v>
      </c>
      <c r="G3" s="9" t="s">
        <v>15</v>
      </c>
      <c r="H3" s="5">
        <v>57</v>
      </c>
      <c r="I3" s="16">
        <v>18.99389</v>
      </c>
      <c r="J3" s="17">
        <f>I3+I4</f>
        <v>51.46489</v>
      </c>
      <c r="K3" s="18">
        <v>2022.12</v>
      </c>
    </row>
    <row r="4" ht="56.25" spans="1:11">
      <c r="A4" s="10"/>
      <c r="B4" s="10"/>
      <c r="C4" s="5" t="s">
        <v>13</v>
      </c>
      <c r="D4" s="5" t="s">
        <v>16</v>
      </c>
      <c r="E4" s="5" t="s">
        <v>17</v>
      </c>
      <c r="F4" s="5">
        <v>2019.07</v>
      </c>
      <c r="G4" s="9" t="s">
        <v>18</v>
      </c>
      <c r="H4" s="5">
        <v>40</v>
      </c>
      <c r="I4" s="19">
        <v>32.471</v>
      </c>
      <c r="J4" s="19"/>
      <c r="K4" s="18">
        <v>2022.06</v>
      </c>
    </row>
    <row r="5" ht="22.5" spans="1:11">
      <c r="A5" s="5">
        <v>2</v>
      </c>
      <c r="B5" s="5" t="s">
        <v>19</v>
      </c>
      <c r="C5" s="6" t="s">
        <v>20</v>
      </c>
      <c r="D5" s="5" t="s">
        <v>21</v>
      </c>
      <c r="E5" s="5" t="s">
        <v>22</v>
      </c>
      <c r="F5" s="5" t="s">
        <v>23</v>
      </c>
      <c r="G5" s="9" t="s">
        <v>24</v>
      </c>
      <c r="H5" s="5">
        <v>100</v>
      </c>
      <c r="I5" s="16">
        <v>81.5269</v>
      </c>
      <c r="J5" s="16">
        <v>81.5269</v>
      </c>
      <c r="K5" s="18">
        <v>2021.12</v>
      </c>
    </row>
    <row r="6" ht="22.5" spans="1:11">
      <c r="A6" s="8">
        <v>4</v>
      </c>
      <c r="B6" s="8" t="s">
        <v>25</v>
      </c>
      <c r="C6" s="6" t="s">
        <v>20</v>
      </c>
      <c r="D6" s="5" t="s">
        <v>26</v>
      </c>
      <c r="E6" s="5" t="s">
        <v>22</v>
      </c>
      <c r="F6" s="5" t="s">
        <v>23</v>
      </c>
      <c r="G6" s="9" t="s">
        <v>27</v>
      </c>
      <c r="H6" s="5">
        <v>50</v>
      </c>
      <c r="I6" s="16">
        <v>44.6</v>
      </c>
      <c r="J6" s="16">
        <v>44.6</v>
      </c>
      <c r="K6" s="18" t="s">
        <v>28</v>
      </c>
    </row>
    <row r="7" ht="57.75" spans="1:11">
      <c r="A7" s="5">
        <v>5</v>
      </c>
      <c r="B7" s="5" t="s">
        <v>29</v>
      </c>
      <c r="C7" s="5" t="s">
        <v>30</v>
      </c>
      <c r="D7" s="5" t="s">
        <v>31</v>
      </c>
      <c r="E7" s="6" t="s">
        <v>14</v>
      </c>
      <c r="F7" s="5" t="s">
        <v>32</v>
      </c>
      <c r="G7" s="7" t="s">
        <v>33</v>
      </c>
      <c r="H7" s="5">
        <v>60</v>
      </c>
      <c r="I7" s="16">
        <v>26.706942</v>
      </c>
      <c r="J7" s="16">
        <v>26.706942</v>
      </c>
      <c r="K7" s="18">
        <v>2020.12</v>
      </c>
    </row>
    <row r="8" ht="67.5" spans="1:11">
      <c r="A8" s="5">
        <v>6</v>
      </c>
      <c r="B8" s="5" t="s">
        <v>34</v>
      </c>
      <c r="C8" s="5" t="s">
        <v>35</v>
      </c>
      <c r="D8" s="5" t="s">
        <v>36</v>
      </c>
      <c r="E8" s="6" t="s">
        <v>37</v>
      </c>
      <c r="F8" s="5" t="s">
        <v>38</v>
      </c>
      <c r="G8" s="9" t="s">
        <v>39</v>
      </c>
      <c r="H8" s="5">
        <v>95.89</v>
      </c>
      <c r="I8" s="16">
        <v>61.16975</v>
      </c>
      <c r="J8" s="16">
        <v>61.16975</v>
      </c>
      <c r="K8" s="18">
        <v>2021.12</v>
      </c>
    </row>
    <row r="9" ht="56.25" spans="1:11">
      <c r="A9" s="5">
        <v>7</v>
      </c>
      <c r="B9" s="5" t="s">
        <v>40</v>
      </c>
      <c r="C9" s="5" t="s">
        <v>35</v>
      </c>
      <c r="D9" s="5">
        <v>81973546</v>
      </c>
      <c r="E9" s="5" t="s">
        <v>14</v>
      </c>
      <c r="F9" s="5">
        <v>2020.01</v>
      </c>
      <c r="G9" s="9" t="s">
        <v>41</v>
      </c>
      <c r="H9" s="5">
        <v>54</v>
      </c>
      <c r="I9" s="16">
        <v>27</v>
      </c>
      <c r="J9" s="16">
        <v>27</v>
      </c>
      <c r="K9" s="18">
        <v>2023.12</v>
      </c>
    </row>
    <row r="10" ht="56.25" spans="1:11">
      <c r="A10" s="8">
        <v>8</v>
      </c>
      <c r="B10" s="8" t="s">
        <v>42</v>
      </c>
      <c r="C10" s="5" t="s">
        <v>20</v>
      </c>
      <c r="D10" s="5">
        <v>81873019</v>
      </c>
      <c r="E10" s="5" t="s">
        <v>14</v>
      </c>
      <c r="F10" s="5">
        <v>2019.01</v>
      </c>
      <c r="G10" s="9" t="s">
        <v>43</v>
      </c>
      <c r="H10" s="5">
        <v>57</v>
      </c>
      <c r="I10" s="16">
        <v>15.8338</v>
      </c>
      <c r="J10" s="17">
        <f>I10+I11</f>
        <v>85.0834</v>
      </c>
      <c r="K10" s="18">
        <v>2022.12</v>
      </c>
    </row>
    <row r="11" ht="45" spans="1:11">
      <c r="A11" s="11"/>
      <c r="B11" s="11"/>
      <c r="C11" s="6" t="s">
        <v>20</v>
      </c>
      <c r="D11" s="5" t="s">
        <v>44</v>
      </c>
      <c r="E11" s="5" t="s">
        <v>45</v>
      </c>
      <c r="F11" s="12">
        <v>2018.08</v>
      </c>
      <c r="G11" s="9" t="s">
        <v>46</v>
      </c>
      <c r="H11" s="5">
        <v>100</v>
      </c>
      <c r="I11" s="16">
        <v>69.2496</v>
      </c>
      <c r="J11" s="19"/>
      <c r="K11" s="18">
        <v>2020.07</v>
      </c>
    </row>
    <row r="12" ht="57.75" spans="1:11">
      <c r="A12" s="8">
        <v>9</v>
      </c>
      <c r="B12" s="8" t="s">
        <v>47</v>
      </c>
      <c r="C12" s="5" t="s">
        <v>35</v>
      </c>
      <c r="D12" s="5" t="s">
        <v>48</v>
      </c>
      <c r="E12" s="6" t="s">
        <v>14</v>
      </c>
      <c r="F12" s="5" t="s">
        <v>32</v>
      </c>
      <c r="G12" s="7" t="s">
        <v>49</v>
      </c>
      <c r="H12" s="5">
        <v>57</v>
      </c>
      <c r="I12" s="16">
        <v>49.266032</v>
      </c>
      <c r="J12" s="16">
        <v>49.266032</v>
      </c>
      <c r="K12" s="18">
        <v>2020.12</v>
      </c>
    </row>
    <row r="13" ht="45" spans="1:11">
      <c r="A13" s="10"/>
      <c r="B13" s="10"/>
      <c r="C13" s="5" t="s">
        <v>35</v>
      </c>
      <c r="D13" s="5" t="s">
        <v>50</v>
      </c>
      <c r="E13" s="12" t="s">
        <v>51</v>
      </c>
      <c r="F13" s="5">
        <v>2018.01</v>
      </c>
      <c r="G13" s="9" t="s">
        <v>52</v>
      </c>
      <c r="H13" s="5">
        <v>40</v>
      </c>
      <c r="I13" s="19">
        <v>32.0045</v>
      </c>
      <c r="J13" s="19">
        <v>32.0045</v>
      </c>
      <c r="K13" s="18">
        <v>2020.12</v>
      </c>
    </row>
    <row r="14" ht="45" spans="1:11">
      <c r="A14" s="5">
        <v>10</v>
      </c>
      <c r="B14" s="5" t="s">
        <v>53</v>
      </c>
      <c r="C14" s="5" t="s">
        <v>54</v>
      </c>
      <c r="D14" s="5">
        <v>81973933</v>
      </c>
      <c r="E14" s="5" t="s">
        <v>14</v>
      </c>
      <c r="F14" s="5">
        <v>2020.01</v>
      </c>
      <c r="G14" s="9" t="s">
        <v>55</v>
      </c>
      <c r="H14" s="5">
        <v>52</v>
      </c>
      <c r="I14" s="16">
        <v>26</v>
      </c>
      <c r="J14" s="16">
        <v>26</v>
      </c>
      <c r="K14" s="18">
        <v>2023.12</v>
      </c>
    </row>
    <row r="15" ht="33.75" spans="1:11">
      <c r="A15" s="5">
        <v>11</v>
      </c>
      <c r="B15" s="5" t="s">
        <v>56</v>
      </c>
      <c r="C15" s="5" t="s">
        <v>57</v>
      </c>
      <c r="D15" s="5">
        <v>81973757</v>
      </c>
      <c r="E15" s="5" t="s">
        <v>14</v>
      </c>
      <c r="F15" s="5">
        <v>2020.01</v>
      </c>
      <c r="G15" s="9" t="s">
        <v>58</v>
      </c>
      <c r="H15" s="5">
        <v>58</v>
      </c>
      <c r="I15" s="16">
        <v>29</v>
      </c>
      <c r="J15" s="16">
        <v>29</v>
      </c>
      <c r="K15" s="18">
        <v>2023.12</v>
      </c>
    </row>
    <row r="16" ht="33.75" spans="1:11">
      <c r="A16" s="5">
        <v>12</v>
      </c>
      <c r="B16" s="5" t="s">
        <v>59</v>
      </c>
      <c r="C16" s="5" t="s">
        <v>20</v>
      </c>
      <c r="D16" s="5">
        <v>81973488</v>
      </c>
      <c r="E16" s="5" t="s">
        <v>14</v>
      </c>
      <c r="F16" s="5">
        <v>2020.01</v>
      </c>
      <c r="G16" s="9" t="s">
        <v>60</v>
      </c>
      <c r="H16" s="5">
        <v>54</v>
      </c>
      <c r="I16" s="16">
        <v>27</v>
      </c>
      <c r="J16" s="16">
        <v>27</v>
      </c>
      <c r="K16" s="18">
        <v>2023.12</v>
      </c>
    </row>
    <row r="17" ht="45" spans="1:11">
      <c r="A17" s="5">
        <v>13</v>
      </c>
      <c r="B17" s="5" t="s">
        <v>61</v>
      </c>
      <c r="C17" s="5" t="s">
        <v>13</v>
      </c>
      <c r="D17" s="5">
        <v>81973844</v>
      </c>
      <c r="E17" s="5" t="s">
        <v>14</v>
      </c>
      <c r="F17" s="5">
        <v>2020.01</v>
      </c>
      <c r="G17" s="9" t="s">
        <v>62</v>
      </c>
      <c r="H17" s="5">
        <v>53</v>
      </c>
      <c r="I17" s="16">
        <v>22.80082</v>
      </c>
      <c r="J17" s="16">
        <v>22.80082</v>
      </c>
      <c r="K17" s="18">
        <v>2023.12</v>
      </c>
    </row>
    <row r="18" ht="56.25" spans="1:11">
      <c r="A18" s="5">
        <v>14</v>
      </c>
      <c r="B18" s="5" t="s">
        <v>63</v>
      </c>
      <c r="C18" s="5" t="s">
        <v>13</v>
      </c>
      <c r="D18" s="5">
        <v>81874457</v>
      </c>
      <c r="E18" s="5" t="s">
        <v>14</v>
      </c>
      <c r="F18" s="5">
        <v>2019.01</v>
      </c>
      <c r="G18" s="9" t="s">
        <v>64</v>
      </c>
      <c r="H18" s="5">
        <v>52</v>
      </c>
      <c r="I18" s="16">
        <v>19.398626</v>
      </c>
      <c r="J18" s="16">
        <v>19.398626</v>
      </c>
      <c r="K18" s="18">
        <v>2022.12</v>
      </c>
    </row>
    <row r="19" ht="45" spans="1:11">
      <c r="A19" s="8">
        <v>15</v>
      </c>
      <c r="B19" s="8" t="s">
        <v>65</v>
      </c>
      <c r="C19" s="5" t="s">
        <v>66</v>
      </c>
      <c r="D19" s="5" t="s">
        <v>67</v>
      </c>
      <c r="E19" s="6" t="s">
        <v>14</v>
      </c>
      <c r="F19" s="5" t="s">
        <v>32</v>
      </c>
      <c r="G19" s="7" t="s">
        <v>68</v>
      </c>
      <c r="H19" s="5">
        <v>58</v>
      </c>
      <c r="I19" s="16">
        <v>55.295554</v>
      </c>
      <c r="J19" s="16">
        <v>55.295554</v>
      </c>
      <c r="K19" s="18">
        <v>2020.12</v>
      </c>
    </row>
    <row r="20" ht="56.25" spans="1:11">
      <c r="A20" s="8">
        <v>16</v>
      </c>
      <c r="B20" s="8" t="s">
        <v>69</v>
      </c>
      <c r="C20" s="5" t="s">
        <v>35</v>
      </c>
      <c r="D20" s="5">
        <v>81874431</v>
      </c>
      <c r="E20" s="5" t="s">
        <v>14</v>
      </c>
      <c r="F20" s="5">
        <v>2019.01</v>
      </c>
      <c r="G20" s="9" t="s">
        <v>70</v>
      </c>
      <c r="H20" s="5">
        <v>57</v>
      </c>
      <c r="I20" s="16">
        <v>22.30332</v>
      </c>
      <c r="J20" s="16">
        <v>22.30332</v>
      </c>
      <c r="K20" s="18">
        <v>2022.12</v>
      </c>
    </row>
    <row r="21" ht="45" spans="1:11">
      <c r="A21" s="10"/>
      <c r="B21" s="10"/>
      <c r="C21" s="5" t="s">
        <v>35</v>
      </c>
      <c r="D21" s="5" t="s">
        <v>71</v>
      </c>
      <c r="E21" s="5" t="s">
        <v>72</v>
      </c>
      <c r="F21" s="5">
        <v>2020.1</v>
      </c>
      <c r="G21" s="9" t="s">
        <v>73</v>
      </c>
      <c r="H21" s="5">
        <v>150</v>
      </c>
      <c r="I21" s="19">
        <v>120.17</v>
      </c>
      <c r="J21" s="19">
        <v>120.17</v>
      </c>
      <c r="K21" s="18">
        <v>2022.12</v>
      </c>
    </row>
    <row r="22" s="1" customFormat="1" ht="45.75" spans="1:12">
      <c r="A22" s="8">
        <v>17</v>
      </c>
      <c r="B22" s="8" t="s">
        <v>74</v>
      </c>
      <c r="C22" s="5" t="s">
        <v>20</v>
      </c>
      <c r="D22" s="5" t="s">
        <v>75</v>
      </c>
      <c r="E22" s="6" t="s">
        <v>76</v>
      </c>
      <c r="F22" s="5" t="s">
        <v>77</v>
      </c>
      <c r="G22" s="9" t="s">
        <v>78</v>
      </c>
      <c r="H22" s="5">
        <v>795</v>
      </c>
      <c r="I22" s="16">
        <v>170.49</v>
      </c>
      <c r="J22" s="17">
        <f>I22+I23</f>
        <v>417.49</v>
      </c>
      <c r="K22" s="18">
        <v>2021.12</v>
      </c>
      <c r="L22" s="3"/>
    </row>
    <row r="23" ht="33.75" spans="1:11">
      <c r="A23" s="10"/>
      <c r="B23" s="10"/>
      <c r="C23" s="5" t="s">
        <v>20</v>
      </c>
      <c r="D23" s="5" t="s">
        <v>79</v>
      </c>
      <c r="E23" s="5" t="s">
        <v>80</v>
      </c>
      <c r="F23" s="5">
        <v>2020.1</v>
      </c>
      <c r="G23" s="9" t="s">
        <v>81</v>
      </c>
      <c r="H23" s="5">
        <v>247</v>
      </c>
      <c r="I23" s="16">
        <v>247</v>
      </c>
      <c r="J23" s="19"/>
      <c r="K23" s="18">
        <v>2023.12</v>
      </c>
    </row>
    <row r="24" ht="33.75" spans="1:11">
      <c r="A24" s="8">
        <v>18</v>
      </c>
      <c r="B24" s="8" t="s">
        <v>82</v>
      </c>
      <c r="C24" s="5" t="s">
        <v>20</v>
      </c>
      <c r="D24" s="5">
        <v>81973432</v>
      </c>
      <c r="E24" s="5" t="s">
        <v>14</v>
      </c>
      <c r="F24" s="5">
        <v>2020.01</v>
      </c>
      <c r="G24" s="9" t="s">
        <v>83</v>
      </c>
      <c r="H24" s="5">
        <v>55</v>
      </c>
      <c r="I24" s="16">
        <v>14.625</v>
      </c>
      <c r="J24" s="17">
        <f>I24+I25</f>
        <v>154.625</v>
      </c>
      <c r="K24" s="18">
        <v>2023.12</v>
      </c>
    </row>
    <row r="25" ht="48" spans="1:11">
      <c r="A25" s="11"/>
      <c r="B25" s="11"/>
      <c r="C25" s="5" t="s">
        <v>20</v>
      </c>
      <c r="D25" s="5" t="s">
        <v>84</v>
      </c>
      <c r="E25" s="5" t="s">
        <v>85</v>
      </c>
      <c r="F25" s="5">
        <v>2019.6</v>
      </c>
      <c r="G25" s="5" t="s">
        <v>86</v>
      </c>
      <c r="H25" s="5">
        <v>150</v>
      </c>
      <c r="I25" s="16">
        <v>140</v>
      </c>
      <c r="J25" s="19"/>
      <c r="K25" s="18" t="s">
        <v>87</v>
      </c>
    </row>
    <row r="26" ht="56.25" spans="1:11">
      <c r="A26" s="5">
        <v>19</v>
      </c>
      <c r="B26" s="5" t="s">
        <v>88</v>
      </c>
      <c r="C26" s="5" t="s">
        <v>13</v>
      </c>
      <c r="D26" s="5">
        <v>81973936</v>
      </c>
      <c r="E26" s="5" t="s">
        <v>14</v>
      </c>
      <c r="F26" s="5">
        <v>2020.01</v>
      </c>
      <c r="G26" s="9" t="s">
        <v>89</v>
      </c>
      <c r="H26" s="5">
        <v>56</v>
      </c>
      <c r="I26" s="16">
        <v>28</v>
      </c>
      <c r="J26" s="16">
        <v>28</v>
      </c>
      <c r="K26" s="18">
        <v>2023.12</v>
      </c>
    </row>
    <row r="27" ht="56.25" spans="1:11">
      <c r="A27" s="5">
        <v>20</v>
      </c>
      <c r="B27" s="5" t="s">
        <v>90</v>
      </c>
      <c r="C27" s="5" t="s">
        <v>35</v>
      </c>
      <c r="D27" s="5">
        <v>81973655</v>
      </c>
      <c r="E27" s="5" t="s">
        <v>14</v>
      </c>
      <c r="F27" s="5">
        <v>2020.01</v>
      </c>
      <c r="G27" s="9" t="s">
        <v>91</v>
      </c>
      <c r="H27" s="5">
        <v>55</v>
      </c>
      <c r="I27" s="16">
        <v>27.5</v>
      </c>
      <c r="J27" s="16">
        <v>27.5</v>
      </c>
      <c r="K27" s="18">
        <v>2023.12</v>
      </c>
    </row>
    <row r="28" ht="33.75" spans="1:11">
      <c r="A28" s="5">
        <v>21</v>
      </c>
      <c r="B28" s="5" t="s">
        <v>92</v>
      </c>
      <c r="C28" s="5" t="s">
        <v>93</v>
      </c>
      <c r="D28" s="5" t="s">
        <v>94</v>
      </c>
      <c r="E28" s="6" t="s">
        <v>14</v>
      </c>
      <c r="F28" s="5" t="s">
        <v>32</v>
      </c>
      <c r="G28" s="9" t="s">
        <v>95</v>
      </c>
      <c r="H28" s="5">
        <v>58</v>
      </c>
      <c r="I28" s="16">
        <v>51.455519</v>
      </c>
      <c r="J28" s="16">
        <v>51.455519</v>
      </c>
      <c r="K28" s="18">
        <v>2020.12</v>
      </c>
    </row>
    <row r="29" ht="57.75" spans="1:11">
      <c r="A29" s="5">
        <v>22</v>
      </c>
      <c r="B29" s="5" t="s">
        <v>96</v>
      </c>
      <c r="C29" s="5" t="s">
        <v>35</v>
      </c>
      <c r="D29" s="5" t="s">
        <v>97</v>
      </c>
      <c r="E29" s="6" t="s">
        <v>14</v>
      </c>
      <c r="F29" s="5" t="s">
        <v>32</v>
      </c>
      <c r="G29" s="7" t="s">
        <v>98</v>
      </c>
      <c r="H29" s="5">
        <v>55</v>
      </c>
      <c r="I29" s="16">
        <v>35.447978</v>
      </c>
      <c r="J29" s="16">
        <v>35.447978</v>
      </c>
      <c r="K29" s="18">
        <v>2020.12</v>
      </c>
    </row>
    <row r="30" ht="33.75" spans="1:11">
      <c r="A30" s="8">
        <v>23</v>
      </c>
      <c r="B30" s="8" t="s">
        <v>99</v>
      </c>
      <c r="C30" s="5" t="s">
        <v>20</v>
      </c>
      <c r="D30" s="5">
        <v>81973485</v>
      </c>
      <c r="E30" s="5" t="s">
        <v>14</v>
      </c>
      <c r="F30" s="5">
        <v>2020.01</v>
      </c>
      <c r="G30" s="9" t="s">
        <v>100</v>
      </c>
      <c r="H30" s="5">
        <v>55</v>
      </c>
      <c r="I30" s="16">
        <v>27.11</v>
      </c>
      <c r="J30" s="16">
        <v>27.11</v>
      </c>
      <c r="K30" s="18">
        <v>2023.12</v>
      </c>
    </row>
    <row r="31" ht="45" spans="1:11">
      <c r="A31" s="11"/>
      <c r="B31" s="11"/>
      <c r="C31" s="6" t="s">
        <v>20</v>
      </c>
      <c r="D31" s="5" t="s">
        <v>101</v>
      </c>
      <c r="E31" s="5" t="s">
        <v>102</v>
      </c>
      <c r="F31" s="5">
        <v>2018.12</v>
      </c>
      <c r="G31" s="9" t="s">
        <v>103</v>
      </c>
      <c r="H31" s="5">
        <v>128</v>
      </c>
      <c r="I31" s="16">
        <v>58.906304</v>
      </c>
      <c r="J31" s="16">
        <v>58.906304</v>
      </c>
      <c r="K31" s="18">
        <v>2021.12</v>
      </c>
    </row>
    <row r="32" ht="56.25" spans="1:11">
      <c r="A32" s="5">
        <v>24</v>
      </c>
      <c r="B32" s="5" t="s">
        <v>104</v>
      </c>
      <c r="C32" s="5" t="s">
        <v>20</v>
      </c>
      <c r="D32" s="5">
        <v>81874360</v>
      </c>
      <c r="E32" s="5" t="s">
        <v>14</v>
      </c>
      <c r="F32" s="5">
        <v>2019.01</v>
      </c>
      <c r="G32" s="9" t="s">
        <v>105</v>
      </c>
      <c r="H32" s="5">
        <v>57</v>
      </c>
      <c r="I32" s="16">
        <v>28.5</v>
      </c>
      <c r="J32" s="16">
        <v>28.5</v>
      </c>
      <c r="K32" s="18">
        <v>2022.12</v>
      </c>
    </row>
    <row r="33" ht="45" spans="1:11">
      <c r="A33" s="5">
        <v>25</v>
      </c>
      <c r="B33" s="5" t="s">
        <v>106</v>
      </c>
      <c r="C33" s="5" t="s">
        <v>35</v>
      </c>
      <c r="D33" s="5">
        <v>81874389</v>
      </c>
      <c r="E33" s="5" t="s">
        <v>14</v>
      </c>
      <c r="F33" s="5">
        <v>2019.01</v>
      </c>
      <c r="G33" s="9" t="s">
        <v>107</v>
      </c>
      <c r="H33" s="5">
        <v>56</v>
      </c>
      <c r="I33" s="16">
        <v>25.1955</v>
      </c>
      <c r="J33" s="16">
        <v>25.1955</v>
      </c>
      <c r="K33" s="18">
        <v>2022.12</v>
      </c>
    </row>
    <row r="34" ht="56.25" spans="1:11">
      <c r="A34" s="5">
        <v>26</v>
      </c>
      <c r="B34" s="5" t="s">
        <v>108</v>
      </c>
      <c r="C34" s="5" t="s">
        <v>20</v>
      </c>
      <c r="D34" s="5">
        <v>81974536</v>
      </c>
      <c r="E34" s="5" t="s">
        <v>14</v>
      </c>
      <c r="F34" s="5">
        <v>2020.01</v>
      </c>
      <c r="G34" s="9" t="s">
        <v>109</v>
      </c>
      <c r="H34" s="5">
        <v>55</v>
      </c>
      <c r="I34" s="16">
        <v>27.5</v>
      </c>
      <c r="J34" s="16">
        <v>27.5</v>
      </c>
      <c r="K34" s="18">
        <v>2023.12</v>
      </c>
    </row>
    <row r="35" ht="45" spans="1:11">
      <c r="A35" s="5">
        <v>27</v>
      </c>
      <c r="B35" s="5" t="s">
        <v>110</v>
      </c>
      <c r="C35" s="5" t="s">
        <v>35</v>
      </c>
      <c r="D35" s="5">
        <v>81873370</v>
      </c>
      <c r="E35" s="5" t="s">
        <v>14</v>
      </c>
      <c r="F35" s="5">
        <v>2019.01</v>
      </c>
      <c r="G35" s="9" t="s">
        <v>111</v>
      </c>
      <c r="H35" s="5">
        <v>52</v>
      </c>
      <c r="I35" s="16">
        <v>7.36885</v>
      </c>
      <c r="J35" s="16">
        <v>7.36885</v>
      </c>
      <c r="K35" s="18">
        <v>2022.12</v>
      </c>
    </row>
    <row r="36" s="1" customFormat="1" ht="56.25" spans="1:12">
      <c r="A36" s="8">
        <v>28</v>
      </c>
      <c r="B36" s="8" t="s">
        <v>112</v>
      </c>
      <c r="C36" s="5" t="s">
        <v>35</v>
      </c>
      <c r="D36" s="5">
        <v>81973825</v>
      </c>
      <c r="E36" s="5" t="s">
        <v>14</v>
      </c>
      <c r="F36" s="5">
        <v>2020.01</v>
      </c>
      <c r="G36" s="9" t="s">
        <v>113</v>
      </c>
      <c r="H36" s="5">
        <v>56</v>
      </c>
      <c r="I36" s="16">
        <v>28</v>
      </c>
      <c r="J36" s="17">
        <f>I36+I37</f>
        <v>178</v>
      </c>
      <c r="K36" s="18">
        <v>2023.12</v>
      </c>
      <c r="L36" s="3"/>
    </row>
    <row r="37" ht="33.75" spans="1:11">
      <c r="A37" s="10"/>
      <c r="B37" s="10"/>
      <c r="C37" s="5" t="s">
        <v>35</v>
      </c>
      <c r="D37" s="5" t="s">
        <v>114</v>
      </c>
      <c r="E37" s="5" t="s">
        <v>72</v>
      </c>
      <c r="F37" s="5">
        <v>2020.1</v>
      </c>
      <c r="G37" s="5" t="s">
        <v>115</v>
      </c>
      <c r="H37" s="5">
        <v>150</v>
      </c>
      <c r="I37" s="5">
        <v>150</v>
      </c>
      <c r="J37" s="19"/>
      <c r="K37" s="5">
        <v>2022.12</v>
      </c>
    </row>
    <row r="38" ht="56.25" spans="1:11">
      <c r="A38" s="8">
        <v>29</v>
      </c>
      <c r="B38" s="8" t="s">
        <v>116</v>
      </c>
      <c r="C38" s="5" t="s">
        <v>20</v>
      </c>
      <c r="D38" s="5">
        <v>81874348</v>
      </c>
      <c r="E38" s="5" t="s">
        <v>14</v>
      </c>
      <c r="F38" s="5">
        <v>2019.01</v>
      </c>
      <c r="G38" s="9" t="s">
        <v>117</v>
      </c>
      <c r="H38" s="5">
        <v>57</v>
      </c>
      <c r="I38" s="16">
        <v>23.643879</v>
      </c>
      <c r="J38" s="16">
        <v>23.643879</v>
      </c>
      <c r="K38" s="18">
        <v>2022.12</v>
      </c>
    </row>
    <row r="39" ht="22.5" spans="1:11">
      <c r="A39" s="10"/>
      <c r="B39" s="10"/>
      <c r="C39" s="5" t="s">
        <v>20</v>
      </c>
      <c r="D39" s="5" t="s">
        <v>118</v>
      </c>
      <c r="E39" s="5" t="s">
        <v>17</v>
      </c>
      <c r="F39" s="5">
        <v>2019.07</v>
      </c>
      <c r="G39" s="9" t="s">
        <v>119</v>
      </c>
      <c r="H39" s="5">
        <v>40</v>
      </c>
      <c r="I39" s="16">
        <v>30.707031</v>
      </c>
      <c r="J39" s="16">
        <v>30.707031</v>
      </c>
      <c r="K39" s="18">
        <v>2022.06</v>
      </c>
    </row>
    <row r="40" ht="56.25" spans="1:11">
      <c r="A40" s="5">
        <v>30</v>
      </c>
      <c r="B40" s="5" t="s">
        <v>120</v>
      </c>
      <c r="C40" s="5" t="s">
        <v>35</v>
      </c>
      <c r="D40" s="5">
        <v>81874451</v>
      </c>
      <c r="E40" s="5" t="s">
        <v>14</v>
      </c>
      <c r="F40" s="5">
        <v>2019.01</v>
      </c>
      <c r="G40" s="9" t="s">
        <v>121</v>
      </c>
      <c r="H40" s="5">
        <v>59</v>
      </c>
      <c r="I40" s="16">
        <v>28.6726</v>
      </c>
      <c r="J40" s="16">
        <v>28.6726</v>
      </c>
      <c r="K40" s="18">
        <v>2022.12</v>
      </c>
    </row>
    <row r="41" ht="67.5" spans="1:11">
      <c r="A41" s="5">
        <v>31</v>
      </c>
      <c r="B41" s="5" t="s">
        <v>122</v>
      </c>
      <c r="C41" s="5" t="s">
        <v>35</v>
      </c>
      <c r="D41" s="5">
        <v>81973648</v>
      </c>
      <c r="E41" s="5" t="s">
        <v>14</v>
      </c>
      <c r="F41" s="5">
        <v>2020.01</v>
      </c>
      <c r="G41" s="9" t="s">
        <v>123</v>
      </c>
      <c r="H41" s="5">
        <v>55</v>
      </c>
      <c r="I41" s="16">
        <v>25.278906</v>
      </c>
      <c r="J41" s="16">
        <v>25.278906</v>
      </c>
      <c r="K41" s="18">
        <v>2023.12</v>
      </c>
    </row>
    <row r="42" ht="56.25" spans="1:11">
      <c r="A42" s="5">
        <v>32</v>
      </c>
      <c r="B42" s="5" t="s">
        <v>124</v>
      </c>
      <c r="C42" s="5" t="s">
        <v>66</v>
      </c>
      <c r="D42" s="5">
        <v>81872976</v>
      </c>
      <c r="E42" s="5" t="s">
        <v>14</v>
      </c>
      <c r="F42" s="5">
        <v>2019.01</v>
      </c>
      <c r="G42" s="9" t="s">
        <v>125</v>
      </c>
      <c r="H42" s="5">
        <v>57</v>
      </c>
      <c r="I42" s="16">
        <v>18.765161</v>
      </c>
      <c r="J42" s="16">
        <v>18.765161</v>
      </c>
      <c r="K42" s="18">
        <v>2022.12</v>
      </c>
    </row>
    <row r="43" ht="45.75" spans="1:11">
      <c r="A43" s="5">
        <v>33</v>
      </c>
      <c r="B43" s="5" t="s">
        <v>126</v>
      </c>
      <c r="C43" s="5" t="s">
        <v>57</v>
      </c>
      <c r="D43" s="5" t="s">
        <v>127</v>
      </c>
      <c r="E43" s="6" t="s">
        <v>14</v>
      </c>
      <c r="F43" s="5" t="s">
        <v>32</v>
      </c>
      <c r="G43" s="7" t="s">
        <v>128</v>
      </c>
      <c r="H43" s="5">
        <v>62</v>
      </c>
      <c r="I43" s="16">
        <v>35.31546</v>
      </c>
      <c r="J43" s="16">
        <v>35.31546</v>
      </c>
      <c r="K43" s="18">
        <v>2020.12</v>
      </c>
    </row>
    <row r="44" ht="45" spans="1:11">
      <c r="A44" s="5"/>
      <c r="B44" s="5"/>
      <c r="C44" s="6" t="s">
        <v>57</v>
      </c>
      <c r="D44" s="5" t="s">
        <v>129</v>
      </c>
      <c r="E44" s="5" t="s">
        <v>102</v>
      </c>
      <c r="F44" s="5">
        <v>2018.12</v>
      </c>
      <c r="G44" s="9" t="s">
        <v>130</v>
      </c>
      <c r="H44" s="5">
        <v>120</v>
      </c>
      <c r="I44" s="16">
        <v>61.172417</v>
      </c>
      <c r="J44" s="16">
        <v>61.172417</v>
      </c>
      <c r="K44" s="18">
        <v>2021.12</v>
      </c>
    </row>
    <row r="45" ht="34.5" spans="1:11">
      <c r="A45" s="8">
        <v>34</v>
      </c>
      <c r="B45" s="8" t="s">
        <v>131</v>
      </c>
      <c r="C45" s="5" t="s">
        <v>66</v>
      </c>
      <c r="D45" s="5" t="s">
        <v>132</v>
      </c>
      <c r="E45" s="6" t="s">
        <v>14</v>
      </c>
      <c r="F45" s="5" t="s">
        <v>32</v>
      </c>
      <c r="G45" s="13" t="s">
        <v>133</v>
      </c>
      <c r="H45" s="5">
        <v>57</v>
      </c>
      <c r="I45" s="16">
        <v>48.868714</v>
      </c>
      <c r="J45" s="16">
        <v>48.868714</v>
      </c>
      <c r="K45" s="18">
        <v>2020.12</v>
      </c>
    </row>
    <row r="46" ht="33.75" spans="1:11">
      <c r="A46" s="10"/>
      <c r="B46" s="10"/>
      <c r="C46" s="5" t="s">
        <v>66</v>
      </c>
      <c r="D46" s="5" t="s">
        <v>134</v>
      </c>
      <c r="E46" s="5" t="s">
        <v>17</v>
      </c>
      <c r="F46" s="5" t="s">
        <v>135</v>
      </c>
      <c r="G46" s="7" t="s">
        <v>136</v>
      </c>
      <c r="H46" s="5">
        <v>40</v>
      </c>
      <c r="I46" s="19">
        <v>34.415072</v>
      </c>
      <c r="J46" s="19">
        <v>34.415072</v>
      </c>
      <c r="K46" s="18">
        <v>2021.06</v>
      </c>
    </row>
    <row r="47" ht="45" spans="1:11">
      <c r="A47" s="5">
        <v>35</v>
      </c>
      <c r="B47" s="5" t="s">
        <v>137</v>
      </c>
      <c r="C47" s="5" t="s">
        <v>13</v>
      </c>
      <c r="D47" s="5">
        <v>81974569</v>
      </c>
      <c r="E47" s="5" t="s">
        <v>14</v>
      </c>
      <c r="F47" s="5">
        <v>2020.01</v>
      </c>
      <c r="G47" s="9" t="s">
        <v>138</v>
      </c>
      <c r="H47" s="5">
        <v>55</v>
      </c>
      <c r="I47" s="16">
        <v>27.5</v>
      </c>
      <c r="J47" s="16">
        <v>27.5</v>
      </c>
      <c r="K47" s="18">
        <v>2023.12</v>
      </c>
    </row>
    <row r="48" s="1" customFormat="1" ht="45" spans="1:12">
      <c r="A48" s="5">
        <v>36</v>
      </c>
      <c r="B48" s="5" t="s">
        <v>139</v>
      </c>
      <c r="C48" s="5" t="s">
        <v>140</v>
      </c>
      <c r="D48" s="5" t="s">
        <v>141</v>
      </c>
      <c r="E48" s="5" t="s">
        <v>142</v>
      </c>
      <c r="F48" s="5">
        <v>2019.12</v>
      </c>
      <c r="G48" s="5" t="s">
        <v>143</v>
      </c>
      <c r="H48" s="5">
        <v>112</v>
      </c>
      <c r="I48" s="5">
        <v>100.773</v>
      </c>
      <c r="J48" s="5">
        <v>100.773</v>
      </c>
      <c r="K48" s="5">
        <v>2020.12</v>
      </c>
      <c r="L48" s="3"/>
    </row>
    <row r="49" s="1" customFormat="1" ht="33.75" spans="1:12">
      <c r="A49" s="5">
        <v>37</v>
      </c>
      <c r="B49" s="5" t="s">
        <v>144</v>
      </c>
      <c r="C49" s="5" t="s">
        <v>57</v>
      </c>
      <c r="D49" s="5" t="s">
        <v>145</v>
      </c>
      <c r="E49" s="5" t="s">
        <v>142</v>
      </c>
      <c r="F49" s="5">
        <v>2019.12</v>
      </c>
      <c r="G49" s="5" t="s">
        <v>146</v>
      </c>
      <c r="H49" s="5">
        <v>76.8</v>
      </c>
      <c r="I49" s="5">
        <v>69.12</v>
      </c>
      <c r="J49" s="5">
        <v>69.12</v>
      </c>
      <c r="K49" s="5">
        <v>2021.12</v>
      </c>
      <c r="L49" s="3"/>
    </row>
    <row r="50" ht="56.25" spans="1:11">
      <c r="A50" s="5">
        <v>38</v>
      </c>
      <c r="B50" s="5" t="s">
        <v>147</v>
      </c>
      <c r="C50" s="5" t="s">
        <v>148</v>
      </c>
      <c r="D50" s="5" t="s">
        <v>149</v>
      </c>
      <c r="E50" s="5" t="s">
        <v>150</v>
      </c>
      <c r="F50" s="5">
        <v>2019.1</v>
      </c>
      <c r="G50" s="5" t="s">
        <v>151</v>
      </c>
      <c r="H50" s="5">
        <v>40</v>
      </c>
      <c r="I50" s="5">
        <v>40</v>
      </c>
      <c r="J50" s="5">
        <v>11.45</v>
      </c>
      <c r="K50" s="5">
        <v>2020.12</v>
      </c>
    </row>
  </sheetData>
  <mergeCells count="28">
    <mergeCell ref="A1:K1"/>
    <mergeCell ref="A3:A4"/>
    <mergeCell ref="A10:A11"/>
    <mergeCell ref="A12:A13"/>
    <mergeCell ref="A20:A21"/>
    <mergeCell ref="A22:A23"/>
    <mergeCell ref="A24:A25"/>
    <mergeCell ref="A30:A31"/>
    <mergeCell ref="A36:A37"/>
    <mergeCell ref="A38:A39"/>
    <mergeCell ref="A43:A44"/>
    <mergeCell ref="A45:A46"/>
    <mergeCell ref="B3:B4"/>
    <mergeCell ref="B10:B11"/>
    <mergeCell ref="B12:B13"/>
    <mergeCell ref="B20:B21"/>
    <mergeCell ref="B22:B23"/>
    <mergeCell ref="B24:B25"/>
    <mergeCell ref="B30:B31"/>
    <mergeCell ref="B36:B37"/>
    <mergeCell ref="B38:B39"/>
    <mergeCell ref="B43:B44"/>
    <mergeCell ref="B45:B46"/>
    <mergeCell ref="J3:J4"/>
    <mergeCell ref="J10:J11"/>
    <mergeCell ref="J22:J23"/>
    <mergeCell ref="J24:J25"/>
    <mergeCell ref="J36:J37"/>
  </mergeCells>
  <pageMargins left="0.432638888888889" right="0.393055555555556" top="0.668055555555556" bottom="0.511805555555556"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附件1安徽中医药大学建议设立科研助理岗位项目清单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2020-06-16T01:53:01Z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